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Supply\Supply Section 2021\Procurement 2021\1. Tenders\4.RFP\RFP-HCR-ROK-2021-032 - Refurbishment for Shipping Containers\Softcopy\"/>
    </mc:Choice>
  </mc:AlternateContent>
  <xr:revisionPtr revIDLastSave="0" documentId="13_ncr:1_{E55B4E66-D5AF-4E68-AEA7-7881404A76B9}" xr6:coauthVersionLast="46" xr6:coauthVersionMax="46" xr10:uidLastSave="{00000000-0000-0000-0000-000000000000}"/>
  <bookViews>
    <workbookView xWindow="-120" yWindow="-120" windowWidth="29040" windowHeight="15840" xr2:uid="{00000000-000D-0000-FFFF-FFFF00000000}"/>
  </bookViews>
  <sheets>
    <sheet name="Financial Offer " sheetId="3" r:id="rId1"/>
  </sheets>
  <definedNames>
    <definedName name="_GoBack" localSheetId="0">'Financial Offer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3" l="1"/>
  <c r="F21" i="3"/>
  <c r="F22" i="3"/>
  <c r="F23" i="3"/>
  <c r="F24" i="3"/>
  <c r="F20" i="3"/>
  <c r="F19" i="3" l="1"/>
  <c r="F15" i="3" l="1"/>
  <c r="F14" i="3"/>
  <c r="F12" i="3"/>
  <c r="F25" i="3" l="1"/>
</calcChain>
</file>

<file path=xl/sharedStrings.xml><?xml version="1.0" encoding="utf-8"?>
<sst xmlns="http://schemas.openxmlformats.org/spreadsheetml/2006/main" count="63" uniqueCount="54">
  <si>
    <t>No.</t>
  </si>
  <si>
    <t>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t>
  </si>
  <si>
    <t>Job</t>
  </si>
  <si>
    <t>LS</t>
  </si>
  <si>
    <t>DESCRIPTION</t>
  </si>
  <si>
    <t>UNIT</t>
  </si>
  <si>
    <t>QTY</t>
  </si>
  <si>
    <t>RATE USD</t>
  </si>
  <si>
    <t>AMOUNT USD</t>
  </si>
  <si>
    <t>MOBILIZATION / SITE CLEARANCE</t>
  </si>
  <si>
    <t>TOTAL</t>
  </si>
  <si>
    <t>2. 1</t>
  </si>
  <si>
    <t>KEYS:</t>
  </si>
  <si>
    <t>C/S: CEMENT/SAND MIX</t>
  </si>
  <si>
    <t>1:2: MIX RATIO</t>
  </si>
  <si>
    <t>LS: LUM SUM</t>
  </si>
  <si>
    <r>
      <t>M</t>
    </r>
    <r>
      <rPr>
        <b/>
        <sz val="11"/>
        <color theme="1"/>
        <rFont val="Calibri"/>
        <family val="2"/>
      </rPr>
      <t>²</t>
    </r>
    <r>
      <rPr>
        <b/>
        <sz val="8"/>
        <color theme="1"/>
        <rFont val="VerNDA"/>
      </rPr>
      <t>: METER SQUARE</t>
    </r>
  </si>
  <si>
    <r>
      <t>M</t>
    </r>
    <r>
      <rPr>
        <b/>
        <sz val="10"/>
        <color theme="1"/>
        <rFont val="VerNDA"/>
      </rPr>
      <t>³</t>
    </r>
    <r>
      <rPr>
        <b/>
        <sz val="8"/>
        <color theme="1"/>
        <rFont val="VerNDA"/>
      </rPr>
      <t>: METER CUBE</t>
    </r>
  </si>
  <si>
    <t>conc: concrete mix 1:2:4</t>
  </si>
  <si>
    <t>1. 1</t>
  </si>
  <si>
    <t>Mobilization of labor/machinery/workshop for fixing, fabrication and maintaining of any kind of work such as from works, concrete, steel, carpentry ...etc. /  cleaning site after completing the Job and before final handover.</t>
  </si>
  <si>
    <t>TRANSPORTATION OF OFFICE CONTAINERS</t>
  </si>
  <si>
    <t>Mobilization of containers from UNHCR warehouse to final destination, rate include all related transportation works to final location. The refurbishment works should be done prior to delivery on site or at side depends on location/assurance of fittings safety.</t>
  </si>
  <si>
    <r>
      <t xml:space="preserve">Transportation of containers from UNHCR warehouse/workshop to </t>
    </r>
    <r>
      <rPr>
        <b/>
        <sz val="9"/>
        <color rgb="FF000000"/>
        <rFont val="Verdana"/>
        <family val="2"/>
      </rPr>
      <t>ED DAIEN</t>
    </r>
    <r>
      <rPr>
        <sz val="9"/>
        <color rgb="FF000000"/>
        <rFont val="Verdana"/>
        <family val="2"/>
      </rPr>
      <t xml:space="preserve"> rate include transportation and all related works to final selected location.  </t>
    </r>
    <r>
      <rPr>
        <sz val="9"/>
        <color rgb="FFFF0000"/>
        <rFont val="Verdana"/>
        <family val="2"/>
      </rPr>
      <t xml:space="preserve">Rate include installation at final location on conc. footings.   </t>
    </r>
    <r>
      <rPr>
        <sz val="9"/>
        <color rgb="FF000000"/>
        <rFont val="Verdana"/>
        <family val="2"/>
      </rPr>
      <t xml:space="preserve">                                </t>
    </r>
    <r>
      <rPr>
        <sz val="9"/>
        <color rgb="FFFF0000"/>
        <rFont val="Verdana"/>
        <family val="2"/>
      </rPr>
      <t>The refurbishment works should be done prior to delivery on site /or at side depends on location/assurance of fittings safety.</t>
    </r>
  </si>
  <si>
    <r>
      <t xml:space="preserve">Transportation of containers from UNHCR warehouse/workshop to </t>
    </r>
    <r>
      <rPr>
        <b/>
        <sz val="9"/>
        <color rgb="FF000000"/>
        <rFont val="Verdana"/>
        <family val="2"/>
      </rPr>
      <t xml:space="preserve">DOKA  </t>
    </r>
    <r>
      <rPr>
        <sz val="9"/>
        <color rgb="FF000000"/>
        <rFont val="Verdana"/>
        <family val="2"/>
      </rPr>
      <t xml:space="preserve"> rate include transportation and all related works to final selected location.  </t>
    </r>
    <r>
      <rPr>
        <sz val="9"/>
        <color rgb="FFFF0000"/>
        <rFont val="Verdana"/>
        <family val="2"/>
      </rPr>
      <t xml:space="preserve">Rate include installation at final location on conc. footings.   </t>
    </r>
    <r>
      <rPr>
        <sz val="9"/>
        <color rgb="FF000000"/>
        <rFont val="Verdana"/>
        <family val="2"/>
      </rPr>
      <t xml:space="preserve">                                </t>
    </r>
    <r>
      <rPr>
        <sz val="9"/>
        <color rgb="FFFF0000"/>
        <rFont val="Verdana"/>
        <family val="2"/>
      </rPr>
      <t>The refurbishment works should be done prior to delivery on site /or at side depends on location/assurance of fittings safety.</t>
    </r>
  </si>
  <si>
    <r>
      <t xml:space="preserve">Transportation of containers from UNHCR warehouse/workshop to </t>
    </r>
    <r>
      <rPr>
        <b/>
        <sz val="9"/>
        <color rgb="FF000000"/>
        <rFont val="Verdana"/>
        <family val="2"/>
      </rPr>
      <t xml:space="preserve">DAMAZINE  </t>
    </r>
    <r>
      <rPr>
        <sz val="9"/>
        <color rgb="FF000000"/>
        <rFont val="Verdana"/>
        <family val="2"/>
      </rPr>
      <t xml:space="preserve"> rate include transportation and all related works to final selected location.  </t>
    </r>
    <r>
      <rPr>
        <sz val="9"/>
        <color rgb="FFFF0000"/>
        <rFont val="Verdana"/>
        <family val="2"/>
      </rPr>
      <t xml:space="preserve">Rate include installation at final location on conc. footings.   </t>
    </r>
    <r>
      <rPr>
        <sz val="9"/>
        <color rgb="FF000000"/>
        <rFont val="Verdana"/>
        <family val="2"/>
      </rPr>
      <t xml:space="preserve">                                </t>
    </r>
    <r>
      <rPr>
        <sz val="9"/>
        <color rgb="FFFF0000"/>
        <rFont val="Verdana"/>
        <family val="2"/>
      </rPr>
      <t>The refurbishment works should be done prior to delivery on site /or at side depends on location/assurance of fittings safety.</t>
    </r>
  </si>
  <si>
    <r>
      <t xml:space="preserve">Transportation of containers from UNHCR warehouse/workshop to </t>
    </r>
    <r>
      <rPr>
        <b/>
        <sz val="9"/>
        <color rgb="FF000000"/>
        <rFont val="Verdana"/>
        <family val="2"/>
      </rPr>
      <t xml:space="preserve">ZALINGEI  </t>
    </r>
    <r>
      <rPr>
        <sz val="9"/>
        <color rgb="FF000000"/>
        <rFont val="Verdana"/>
        <family val="2"/>
      </rPr>
      <t xml:space="preserve"> rate include transportation and all related works to final selected location.  </t>
    </r>
    <r>
      <rPr>
        <sz val="9"/>
        <color rgb="FFFF0000"/>
        <rFont val="Verdana"/>
        <family val="2"/>
      </rPr>
      <t xml:space="preserve">Rate include installation at final location on conc. footings.   </t>
    </r>
    <r>
      <rPr>
        <sz val="9"/>
        <color rgb="FF000000"/>
        <rFont val="Verdana"/>
        <family val="2"/>
      </rPr>
      <t xml:space="preserve">                                </t>
    </r>
    <r>
      <rPr>
        <sz val="9"/>
        <color rgb="FFFF0000"/>
        <rFont val="Verdana"/>
        <family val="2"/>
      </rPr>
      <t>The refurbishment works should be done prior to delivery on site /or at side depends on location/assurance of fittings safety.</t>
    </r>
  </si>
  <si>
    <r>
      <t xml:space="preserve">Transportation of containers from UNHCR warehouse/workshop to </t>
    </r>
    <r>
      <rPr>
        <b/>
        <sz val="9"/>
        <color rgb="FF000000"/>
        <rFont val="Verdana"/>
        <family val="2"/>
      </rPr>
      <t xml:space="preserve">KOSTI  </t>
    </r>
    <r>
      <rPr>
        <sz val="9"/>
        <color rgb="FF000000"/>
        <rFont val="Verdana"/>
        <family val="2"/>
      </rPr>
      <t xml:space="preserve"> rate include transportation and all related works to final selected location.  </t>
    </r>
    <r>
      <rPr>
        <sz val="9"/>
        <color rgb="FFFF0000"/>
        <rFont val="Verdana"/>
        <family val="2"/>
      </rPr>
      <t xml:space="preserve">Rate include installation at final location on conc. footings.   </t>
    </r>
    <r>
      <rPr>
        <sz val="9"/>
        <color rgb="FF000000"/>
        <rFont val="Verdana"/>
        <family val="2"/>
      </rPr>
      <t xml:space="preserve">                                </t>
    </r>
    <r>
      <rPr>
        <sz val="9"/>
        <color rgb="FFFF0000"/>
        <rFont val="Verdana"/>
        <family val="2"/>
      </rPr>
      <t>The refurbishment works should be done prior to delivery on site /or at side depends on location/assurance of fittings safety.</t>
    </r>
  </si>
  <si>
    <r>
      <t xml:space="preserve">Transportation of containers from UNHCR warehouse/workshop to </t>
    </r>
    <r>
      <rPr>
        <b/>
        <sz val="9"/>
        <color rgb="FF000000"/>
        <rFont val="Verdana"/>
        <family val="2"/>
      </rPr>
      <t xml:space="preserve">KASSALA </t>
    </r>
    <r>
      <rPr>
        <sz val="9"/>
        <color rgb="FF000000"/>
        <rFont val="Verdana"/>
        <family val="2"/>
      </rPr>
      <t xml:space="preserve"> rate include transportation and all related works to final selected location.  </t>
    </r>
    <r>
      <rPr>
        <sz val="9"/>
        <color rgb="FFFF0000"/>
        <rFont val="Verdana"/>
        <family val="2"/>
      </rPr>
      <t xml:space="preserve">Rate include installation at final location on conc. footings.   </t>
    </r>
    <r>
      <rPr>
        <sz val="9"/>
        <color rgb="FF000000"/>
        <rFont val="Verdana"/>
        <family val="2"/>
      </rPr>
      <t xml:space="preserve">                                </t>
    </r>
    <r>
      <rPr>
        <sz val="9"/>
        <color rgb="FFFF0000"/>
        <rFont val="Verdana"/>
        <family val="2"/>
      </rPr>
      <t>The refurbishment works should be done prior to delivery on site /or at side depends on location/assurance of fittings safety.</t>
    </r>
  </si>
  <si>
    <t>R.con.: Reinforced concrete mix 1:2:4</t>
  </si>
  <si>
    <r>
      <t xml:space="preserve">OFFICE CONTAINERS (REFURBISH OF </t>
    </r>
    <r>
      <rPr>
        <b/>
        <sz val="9"/>
        <rFont val="Verdana"/>
        <family val="2"/>
      </rPr>
      <t>40</t>
    </r>
    <r>
      <rPr>
        <b/>
        <sz val="10"/>
        <rFont val="Corbel"/>
        <family val="2"/>
      </rPr>
      <t>FT/</t>
    </r>
    <r>
      <rPr>
        <b/>
        <sz val="10"/>
        <rFont val="Verdana"/>
        <family val="2"/>
      </rPr>
      <t>20</t>
    </r>
    <r>
      <rPr>
        <b/>
        <sz val="10"/>
        <rFont val="Corbel"/>
        <family val="2"/>
      </rPr>
      <t xml:space="preserve">FT SHIPPING CONTAINERS) </t>
    </r>
  </si>
  <si>
    <t>3. 1</t>
  </si>
  <si>
    <t>3. 2</t>
  </si>
  <si>
    <t>3. 3</t>
  </si>
  <si>
    <t>3. 4</t>
  </si>
  <si>
    <t>3. 5</t>
  </si>
  <si>
    <t>3. 6</t>
  </si>
  <si>
    <r>
      <t xml:space="preserve">Size: 6.20L x 2.50W x 2.60H Meters, </t>
    </r>
    <r>
      <rPr>
        <b/>
        <sz val="9"/>
        <color rgb="FF000000"/>
        <rFont val="Verdana"/>
        <family val="2"/>
      </rPr>
      <t>20FT</t>
    </r>
    <r>
      <rPr>
        <sz val="9"/>
        <color rgb="FF000000"/>
        <rFont val="Verdana"/>
        <family val="2"/>
      </rPr>
      <t xml:space="preserve"> </t>
    </r>
    <r>
      <rPr>
        <b/>
        <sz val="9"/>
        <color rgb="FF000000"/>
        <rFont val="Verdana"/>
        <family val="2"/>
      </rPr>
      <t>common</t>
    </r>
    <r>
      <rPr>
        <sz val="9"/>
        <color rgb="FF000000"/>
        <rFont val="Verdana"/>
        <family val="2"/>
      </rPr>
      <t xml:space="preserve"> </t>
    </r>
    <r>
      <rPr>
        <b/>
        <sz val="9"/>
        <color rgb="FF000000"/>
        <rFont val="Verdana"/>
        <family val="2"/>
      </rPr>
      <t xml:space="preserve">Toilets </t>
    </r>
    <r>
      <rPr>
        <sz val="9"/>
        <color rgb="FF000000"/>
        <rFont val="Verdana"/>
        <family val="2"/>
      </rPr>
      <t xml:space="preserve">, includes 4 toilets, 2 special toilets with partitions:    </t>
    </r>
    <r>
      <rPr>
        <sz val="9"/>
        <rFont val="Verdana"/>
        <family val="2"/>
      </rPr>
      <t xml:space="preserve">
</t>
    </r>
    <r>
      <rPr>
        <b/>
        <sz val="9"/>
        <rFont val="Verdana"/>
        <family val="2"/>
      </rPr>
      <t xml:space="preserve">1-Interior Finish: </t>
    </r>
    <r>
      <rPr>
        <sz val="9"/>
        <rFont val="Verdana"/>
        <family val="2"/>
      </rPr>
      <t xml:space="preserve">Supply and installation of Complete insulation layer to container sides/ceiling 50mm thick insulation wool, cover all insulated sides by 8mm thick / or melamine lined with sides/ceiling, Screed and ceramic tiled floor 20X20/25X25cm.
</t>
    </r>
    <r>
      <rPr>
        <b/>
        <sz val="9"/>
        <rFont val="Verdana"/>
        <family val="2"/>
      </rPr>
      <t>2-Exterior Finish:</t>
    </r>
    <r>
      <rPr>
        <sz val="9"/>
        <rFont val="Verdana"/>
        <family val="2"/>
      </rPr>
      <t xml:space="preserve"> Container treat and paint two coats oil paint, exterior LED lights on each door,along with wiring and switches                                          </t>
    </r>
    <r>
      <rPr>
        <b/>
        <sz val="9"/>
        <rFont val="Verdana"/>
        <family val="2"/>
      </rPr>
      <t>3- Doors &amp; Windows:</t>
    </r>
    <r>
      <rPr>
        <sz val="9"/>
        <rFont val="Verdana"/>
        <family val="2"/>
      </rPr>
      <t xml:space="preserve"> six (6) Insulated UPVC glazed Windows w/ mosquito Screens of size 40X50 CM, six (6) 90/80x200cm Doors with Secure Locking System, Hinges are countersunk &amp; unexposed, Hydraulic Door Closure
</t>
    </r>
    <r>
      <rPr>
        <b/>
        <sz val="9"/>
        <rFont val="Verdana"/>
        <family val="2"/>
      </rPr>
      <t>4-Electrical:</t>
    </r>
    <r>
      <rPr>
        <sz val="9"/>
        <rFont val="Verdana"/>
        <family val="2"/>
      </rPr>
      <t xml:space="preserve">  Ready to connect external connection 240VAV IPH 60Hz, electrical connections/ 1 Main distribution board with main fuse / 2 plugs (13A)  / 8 LED Light 22 watts switch / Conduits and wiring </t>
    </r>
    <r>
      <rPr>
        <sz val="9"/>
        <color rgb="FF000000"/>
        <rFont val="Verdana"/>
        <family val="2"/>
      </rPr>
      <t xml:space="preserve">                                                                                                                </t>
    </r>
    <r>
      <rPr>
        <b/>
        <sz val="9"/>
        <color rgb="FF000000"/>
        <rFont val="Verdana"/>
        <family val="2"/>
      </rPr>
      <t>5-sanitary/plumbing</t>
    </r>
    <r>
      <rPr>
        <sz val="9"/>
        <color rgb="FF000000"/>
        <rFont val="Verdana"/>
        <family val="2"/>
      </rPr>
      <t xml:space="preserve">: fixtures: 4 seats, 2 special toilets with accessories, 2 double hand wash basin, 2 hand wash basin, 4 mirrors, ceramic tiles for toilets, floor trap for water, 6 exhaust fans etc.) with 2% slop for surface water / connections to water line                                                                                                                                                         </t>
    </r>
    <r>
      <rPr>
        <sz val="9"/>
        <color rgb="FFFF0000"/>
        <rFont val="Verdana"/>
        <family val="2"/>
      </rPr>
      <t xml:space="preserve">                                                                                 Contract </t>
    </r>
    <r>
      <rPr>
        <b/>
        <u/>
        <sz val="9"/>
        <color rgb="FFFF0000"/>
        <rFont val="Verdana"/>
        <family val="2"/>
      </rPr>
      <t>Must</t>
    </r>
    <r>
      <rPr>
        <sz val="9"/>
        <color rgb="FFFF0000"/>
        <rFont val="Verdana"/>
        <family val="2"/>
      </rPr>
      <t xml:space="preserve"> submit the product description/sample prior to fix/manufacture.</t>
    </r>
  </si>
  <si>
    <r>
      <t>Size: 12.20L x 2.50W x 2.60H Meters,</t>
    </r>
    <r>
      <rPr>
        <b/>
        <sz val="9"/>
        <color rgb="FF000000"/>
        <rFont val="Verdana"/>
        <family val="2"/>
      </rPr>
      <t xml:space="preserve"> 40FT Office space</t>
    </r>
    <r>
      <rPr>
        <sz val="9"/>
        <color rgb="FF000000"/>
        <rFont val="Verdana"/>
        <family val="2"/>
      </rPr>
      <t>:</t>
    </r>
    <r>
      <rPr>
        <sz val="9"/>
        <rFont val="Verdana"/>
        <family val="2"/>
      </rPr>
      <t xml:space="preserve">
</t>
    </r>
    <r>
      <rPr>
        <b/>
        <sz val="9"/>
        <rFont val="Verdana"/>
        <family val="2"/>
      </rPr>
      <t xml:space="preserve">1-Interior Finish: </t>
    </r>
    <r>
      <rPr>
        <sz val="9"/>
        <rFont val="Verdana"/>
        <family val="2"/>
      </rPr>
      <t xml:space="preserve">supply and installation of Complete insulation layer to container sides/ceiling 100mm thick insulation wool, cover all insulated sides by 8mm thick / or melamine lined with sides/ceiling, Screed and clad floor with polyurethane or vinyl 
</t>
    </r>
    <r>
      <rPr>
        <b/>
        <sz val="9"/>
        <rFont val="Verdana"/>
        <family val="2"/>
      </rPr>
      <t>2-Exterior Finish:</t>
    </r>
    <r>
      <rPr>
        <sz val="9"/>
        <rFont val="Verdana"/>
        <family val="2"/>
      </rPr>
      <t xml:space="preserve">  Container treat and paint two coats oil paint, exterior LED lights on each door,along with wiring and switches                                          </t>
    </r>
    <r>
      <rPr>
        <b/>
        <sz val="9"/>
        <rFont val="Verdana"/>
        <family val="2"/>
      </rPr>
      <t>3- Doors &amp; Windows:</t>
    </r>
    <r>
      <rPr>
        <sz val="9"/>
        <rFont val="Verdana"/>
        <family val="2"/>
      </rPr>
      <t xml:space="preserve"> six (6) Insulated UPVC double glazed Slider Windows w/ mosquito Screens of size 90X120 CM , Exterior Security Bars, Two (2) 90x200cm Door with Secure Locking System, Hinges are countersunk &amp; unexposed, Hydraulic Door Closure
</t>
    </r>
    <r>
      <rPr>
        <b/>
        <sz val="9"/>
        <rFont val="Verdana"/>
        <family val="2"/>
      </rPr>
      <t>4-Electrical:</t>
    </r>
    <r>
      <rPr>
        <sz val="9"/>
        <rFont val="Verdana"/>
        <family val="2"/>
      </rPr>
      <t xml:space="preserve">  Ready to connect external connection 240VAV IPH 60Hz, electrical connections/ 1 Main distribution board with main fuse / 8 plugs (13A) @ the distance of 3 meter each / 2 AC connect / 8 LED Light 22 watts switch / Conduits and wiring 2.5 &amp; 4.0MM </t>
    </r>
    <r>
      <rPr>
        <sz val="9"/>
        <color rgb="FF000000"/>
        <rFont val="Verdana"/>
        <family val="2"/>
      </rPr>
      <t xml:space="preserve">                                                                                                                                                                         </t>
    </r>
    <r>
      <rPr>
        <sz val="9"/>
        <color rgb="FFFF0000"/>
        <rFont val="Verdana"/>
        <family val="2"/>
      </rPr>
      <t xml:space="preserve">                                                                                   Contract </t>
    </r>
    <r>
      <rPr>
        <b/>
        <u/>
        <sz val="9"/>
        <color rgb="FFFF0000"/>
        <rFont val="Verdana"/>
        <family val="2"/>
      </rPr>
      <t>Must</t>
    </r>
    <r>
      <rPr>
        <sz val="9"/>
        <color rgb="FFFF0000"/>
        <rFont val="Verdana"/>
        <family val="2"/>
      </rPr>
      <t xml:space="preserve"> submit the product description/sample prior to fix/manufacture.</t>
    </r>
  </si>
  <si>
    <r>
      <t xml:space="preserve">Size: 12.20L x 2.50W x 2.60H Meters, </t>
    </r>
    <r>
      <rPr>
        <b/>
        <sz val="9"/>
        <color rgb="FF000000"/>
        <rFont val="Verdana"/>
        <family val="2"/>
      </rPr>
      <t>40FT</t>
    </r>
    <r>
      <rPr>
        <sz val="9"/>
        <color rgb="FF000000"/>
        <rFont val="Verdana"/>
        <family val="2"/>
      </rPr>
      <t xml:space="preserve"> </t>
    </r>
    <r>
      <rPr>
        <b/>
        <sz val="9"/>
        <color rgb="FF000000"/>
        <rFont val="Verdana"/>
        <family val="2"/>
      </rPr>
      <t>Accommodation space</t>
    </r>
    <r>
      <rPr>
        <sz val="9"/>
        <color rgb="FF000000"/>
        <rFont val="Verdana"/>
        <family val="2"/>
      </rPr>
      <t xml:space="preserve">, includes two rooms, 1 common toilet with steel partitions:    </t>
    </r>
    <r>
      <rPr>
        <sz val="9"/>
        <rFont val="Verdana"/>
        <family val="2"/>
      </rPr>
      <t xml:space="preserve">
</t>
    </r>
    <r>
      <rPr>
        <b/>
        <sz val="9"/>
        <rFont val="Verdana"/>
        <family val="2"/>
      </rPr>
      <t xml:space="preserve">1-Interior Finish: </t>
    </r>
    <r>
      <rPr>
        <sz val="9"/>
        <rFont val="Verdana"/>
        <family val="2"/>
      </rPr>
      <t xml:space="preserve">supply and installation of Complete insulation layer to container sides/ceiling 100mm thick insulation wool, cover all insulated sides by 8mm thick / or melamine lined with sides/ceiling, Screed and clad floor with polyurethane or vinyl 
</t>
    </r>
    <r>
      <rPr>
        <b/>
        <sz val="9"/>
        <rFont val="Verdana"/>
        <family val="2"/>
      </rPr>
      <t>2-Exterior Finish:</t>
    </r>
    <r>
      <rPr>
        <sz val="9"/>
        <rFont val="Verdana"/>
        <family val="2"/>
      </rPr>
      <t xml:space="preserve">  Container treat and paint two coats oil paint, exterior LED lights on each door,along with wiring and switches                                          </t>
    </r>
    <r>
      <rPr>
        <b/>
        <sz val="9"/>
        <rFont val="Verdana"/>
        <family val="2"/>
      </rPr>
      <t>3- Doors &amp; Windows:</t>
    </r>
    <r>
      <rPr>
        <sz val="9"/>
        <rFont val="Verdana"/>
        <family val="2"/>
      </rPr>
      <t xml:space="preserve"> six (6) Insulated UPVC double glazed Slider Windows w/ mosquito Screens of size 90X100 CM/ two (2) toilet window 40X50cm , Exterior Security Bars, four (4) 90x200cm Doors with Secure Locking System, Hinges are countersunk &amp; unexposed, Hydraulic Door Closure
</t>
    </r>
    <r>
      <rPr>
        <b/>
        <sz val="9"/>
        <rFont val="Verdana"/>
        <family val="2"/>
      </rPr>
      <t>4-Electrical:</t>
    </r>
    <r>
      <rPr>
        <sz val="9"/>
        <rFont val="Verdana"/>
        <family val="2"/>
      </rPr>
      <t xml:space="preserve">  Ready to connect external connection 240VAV IPH 60Hz, electrical connections/ 1 Main distribution board with main fuse / 8 plugs (13A) @ the distance of 3 meter each/ 2 AC connect / 10 LED Light 22 watts switch / Conduits and wiring 2.5 &amp; 4.0MM   </t>
    </r>
    <r>
      <rPr>
        <sz val="9"/>
        <color rgb="FF000000"/>
        <rFont val="Verdana"/>
        <family val="2"/>
      </rPr>
      <t xml:space="preserve">                                                                                                                </t>
    </r>
    <r>
      <rPr>
        <b/>
        <sz val="9"/>
        <color rgb="FF000000"/>
        <rFont val="Verdana"/>
        <family val="2"/>
      </rPr>
      <t>5-sanitary/plumbing</t>
    </r>
    <r>
      <rPr>
        <sz val="9"/>
        <color rgb="FF000000"/>
        <rFont val="Verdana"/>
        <family val="2"/>
      </rPr>
      <t xml:space="preserve">: fixtures: 2 English seat, 2 Shower set, 2 hand wash basin set, 2 mirror, ceramic tiles for toilet, floor trap for water, 2 exhaust fans etc.) with 2% slop for surface water / connections to water line                                                                                                                                                         </t>
    </r>
    <r>
      <rPr>
        <sz val="9"/>
        <color rgb="FFFF0000"/>
        <rFont val="Verdana"/>
        <family val="2"/>
      </rPr>
      <t xml:space="preserve">                                                                                 Contract </t>
    </r>
    <r>
      <rPr>
        <b/>
        <u/>
        <sz val="9"/>
        <color rgb="FFFF0000"/>
        <rFont val="Verdana"/>
        <family val="2"/>
      </rPr>
      <t>Must</t>
    </r>
    <r>
      <rPr>
        <sz val="9"/>
        <color rgb="FFFF0000"/>
        <rFont val="Verdana"/>
        <family val="2"/>
      </rPr>
      <t xml:space="preserve"> submit the product description/sample prior to fix/manufacture.</t>
    </r>
  </si>
  <si>
    <t xml:space="preserve">Annex A - Bill of Quantities (Financial Offer)
REQUEST FOR PROPOSAL: RFP/HCR/ROK/2021/032
FOR REFURBISHMENT OF SHIPPING CONTAINERS FOR UNHCR SUDAN OPERATION </t>
  </si>
  <si>
    <t>PRICE QUOTED MUST BE EXCLUSIVE OF VAT</t>
  </si>
  <si>
    <t>Mobilization time (days):</t>
  </si>
  <si>
    <t>Project implementation term (days):</t>
  </si>
  <si>
    <t>Warranty term (months):</t>
  </si>
  <si>
    <t>Validity of the offer (days): 90</t>
  </si>
  <si>
    <t>Please provide below information:</t>
  </si>
  <si>
    <t xml:space="preserve">DATE: </t>
  </si>
  <si>
    <t xml:space="preserve">NAME: </t>
  </si>
  <si>
    <t>SIGNATURE:</t>
  </si>
  <si>
    <t xml:space="preserve">IN THE CAPACITY OF: </t>
  </si>
  <si>
    <t>DULY AUTHORIZED TO:</t>
  </si>
  <si>
    <t>SIGN BID FOR AND ON BEHALF OF:</t>
  </si>
  <si>
    <t>OFFICIAL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</si>
</sst>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33">
    <font>
      <sz val="11"/>
      <color theme="1"/>
      <name val="Corbel"/>
      <family val="2"/>
      <scheme val="minor"/>
    </font>
    <font>
      <sz val="11"/>
      <color theme="1"/>
      <name val="Corbel"/>
      <family val="2"/>
      <scheme val="minor"/>
    </font>
    <font>
      <sz val="10"/>
      <color theme="1"/>
      <name val="Tahoma"/>
      <family val="2"/>
    </font>
    <font>
      <sz val="10"/>
      <color theme="1"/>
      <name val="Corbel"/>
      <family val="2"/>
      <scheme val="minor"/>
    </font>
    <font>
      <b/>
      <sz val="9"/>
      <color theme="1"/>
      <name val="Verdana"/>
      <family val="2"/>
    </font>
    <font>
      <b/>
      <sz val="9"/>
      <name val="Verdana"/>
      <family val="2"/>
    </font>
    <font>
      <b/>
      <sz val="9"/>
      <color rgb="FF000000"/>
      <name val="Verdana"/>
      <family val="2"/>
    </font>
    <font>
      <b/>
      <sz val="11"/>
      <color rgb="FF000000"/>
      <name val="Corbel"/>
      <family val="2"/>
    </font>
    <font>
      <b/>
      <sz val="10"/>
      <color rgb="FF000000"/>
      <name val="Corbel"/>
      <family val="2"/>
    </font>
    <font>
      <sz val="9"/>
      <color rgb="FF000000"/>
      <name val="Verdana"/>
      <family val="2"/>
    </font>
    <font>
      <sz val="9"/>
      <color theme="1"/>
      <name val="Verdana"/>
      <family val="2"/>
    </font>
    <font>
      <sz val="8"/>
      <name val="Corbel"/>
      <family val="2"/>
      <scheme val="minor"/>
    </font>
    <font>
      <b/>
      <sz val="11"/>
      <color theme="4" tint="-0.249977111117893"/>
      <name val="Verdana"/>
      <family val="2"/>
    </font>
    <font>
      <b/>
      <sz val="12"/>
      <color rgb="FF000000"/>
      <name val="Corbel"/>
      <family val="2"/>
      <scheme val="minor"/>
    </font>
    <font>
      <b/>
      <sz val="10"/>
      <color rgb="FF000000"/>
      <name val="Verdana"/>
      <family val="2"/>
    </font>
    <font>
      <sz val="10"/>
      <color theme="1"/>
      <name val="Verdana"/>
      <family val="2"/>
    </font>
    <font>
      <b/>
      <sz val="10"/>
      <color rgb="FF000000"/>
      <name val="Corbel"/>
      <family val="2"/>
      <scheme val="minor"/>
    </font>
    <font>
      <b/>
      <sz val="9"/>
      <color theme="1"/>
      <name val="VerNDA"/>
    </font>
    <font>
      <b/>
      <sz val="8"/>
      <color theme="1"/>
      <name val="VerNDA"/>
    </font>
    <font>
      <b/>
      <sz val="11"/>
      <color theme="1"/>
      <name val="Calibri"/>
      <family val="2"/>
    </font>
    <font>
      <b/>
      <sz val="10"/>
      <color theme="1"/>
      <name val="VerNDA"/>
    </font>
    <font>
      <b/>
      <u/>
      <sz val="9"/>
      <color rgb="FFFF0000"/>
      <name val="Verdana"/>
      <family val="2"/>
    </font>
    <font>
      <sz val="9"/>
      <color rgb="FFFF0000"/>
      <name val="Verdana"/>
      <family val="2"/>
    </font>
    <font>
      <sz val="10"/>
      <color rgb="FF000000"/>
      <name val="Corbel"/>
      <family val="2"/>
    </font>
    <font>
      <b/>
      <sz val="10"/>
      <name val="Corbel"/>
      <family val="2"/>
    </font>
    <font>
      <sz val="12"/>
      <name val="Corbel"/>
      <family val="2"/>
      <scheme val="minor"/>
    </font>
    <font>
      <sz val="9"/>
      <name val="Verdana"/>
      <family val="2"/>
    </font>
    <font>
      <b/>
      <sz val="10"/>
      <name val="Verdana"/>
      <family val="2"/>
    </font>
    <font>
      <b/>
      <sz val="11"/>
      <color theme="1"/>
      <name val="Verdana"/>
      <family val="2"/>
    </font>
    <font>
      <b/>
      <sz val="11"/>
      <color theme="1"/>
      <name val="Times New Roman"/>
      <family val="1"/>
    </font>
    <font>
      <b/>
      <u/>
      <sz val="11"/>
      <color theme="1"/>
      <name val="Times New Roman"/>
      <family val="1"/>
    </font>
    <font>
      <sz val="11"/>
      <color theme="1"/>
      <name val="Times New Roman"/>
      <family val="1"/>
    </font>
    <font>
      <b/>
      <sz val="11"/>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88DEFF"/>
        <bgColor rgb="FF000000"/>
      </patternFill>
    </fill>
    <fill>
      <patternFill patternType="solid">
        <fgColor rgb="FFC4EFFF"/>
        <bgColor rgb="FF000000"/>
      </patternFill>
    </fill>
    <fill>
      <patternFill patternType="solid">
        <fgColor rgb="FFFFFFFF"/>
        <bgColor rgb="FF000000"/>
      </patternFill>
    </fill>
  </fills>
  <borders count="27">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Alignment="0"/>
    <xf numFmtId="0" fontId="1" fillId="0" borderId="0" applyAlignment="0"/>
    <xf numFmtId="164" fontId="1" fillId="0" borderId="0" applyFont="0" applyFill="0" applyBorder="0" applyAlignment="0" applyProtection="0"/>
  </cellStyleXfs>
  <cellXfs count="61">
    <xf numFmtId="0" fontId="0" fillId="0" borderId="0" xfId="0"/>
    <xf numFmtId="0" fontId="0" fillId="0" borderId="0" xfId="0" applyBorder="1"/>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9" fillId="0" borderId="2" xfId="0" applyFont="1" applyBorder="1" applyAlignment="1">
      <alignment horizontal="left" vertical="center" wrapText="1"/>
    </xf>
    <xf numFmtId="0" fontId="10" fillId="0" borderId="0" xfId="0" applyFont="1" applyBorder="1" applyAlignment="1">
      <alignment horizontal="left" vertical="top" wrapText="1"/>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6" fillId="3" borderId="8" xfId="0" applyFont="1" applyFill="1" applyBorder="1" applyAlignment="1">
      <alignment horizontal="center" vertical="center"/>
    </xf>
    <xf numFmtId="0" fontId="15" fillId="0" borderId="0" xfId="0" applyFont="1" applyBorder="1" applyAlignment="1">
      <alignment horizontal="left" vertical="top" wrapText="1"/>
    </xf>
    <xf numFmtId="0" fontId="14" fillId="3" borderId="9"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3" applyNumberFormat="1" applyFont="1" applyFill="1" applyBorder="1" applyAlignment="1">
      <alignment horizontal="center" vertical="center" wrapText="1"/>
    </xf>
    <xf numFmtId="0" fontId="16" fillId="0" borderId="13"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165" fontId="6" fillId="5" borderId="15" xfId="0" applyNumberFormat="1" applyFont="1" applyFill="1" applyBorder="1" applyAlignment="1">
      <alignment horizontal="left" vertical="center" wrapText="1" indent="1"/>
    </xf>
    <xf numFmtId="0" fontId="8" fillId="4" borderId="11" xfId="0" applyFont="1" applyFill="1" applyBorder="1" applyAlignment="1">
      <alignment horizontal="center" vertical="center"/>
    </xf>
    <xf numFmtId="0" fontId="23" fillId="0" borderId="11" xfId="0" applyFont="1" applyBorder="1" applyAlignment="1">
      <alignment horizontal="center" vertical="center" readingOrder="1"/>
    </xf>
    <xf numFmtId="0" fontId="24" fillId="4" borderId="5" xfId="1" applyFont="1" applyFill="1" applyBorder="1" applyAlignment="1">
      <alignment vertical="center" wrapText="1" readingOrder="1"/>
    </xf>
    <xf numFmtId="0" fontId="24" fillId="4" borderId="6" xfId="1" applyFont="1" applyFill="1" applyBorder="1" applyAlignment="1">
      <alignment vertical="center" wrapText="1" readingOrder="1"/>
    </xf>
    <xf numFmtId="0" fontId="5" fillId="4" borderId="6" xfId="1" applyFont="1" applyFill="1" applyBorder="1" applyAlignment="1">
      <alignment vertical="center" wrapText="1" readingOrder="1"/>
    </xf>
    <xf numFmtId="0" fontId="5" fillId="4" borderId="13" xfId="1" applyFont="1" applyFill="1" applyBorder="1" applyAlignment="1">
      <alignment vertical="center" wrapText="1" readingOrder="1"/>
    </xf>
    <xf numFmtId="0" fontId="25" fillId="2" borderId="0" xfId="0" applyFont="1" applyFill="1" applyAlignment="1">
      <alignment vertical="center"/>
    </xf>
    <xf numFmtId="0" fontId="29" fillId="0" borderId="0" xfId="0" applyFont="1" applyAlignment="1">
      <alignment horizontal="left" vertical="center"/>
    </xf>
    <xf numFmtId="0" fontId="0" fillId="0" borderId="0" xfId="0" applyAlignment="1">
      <alignment horizontal="left"/>
    </xf>
    <xf numFmtId="0" fontId="31" fillId="0" borderId="0" xfId="0" applyFont="1" applyAlignment="1">
      <alignment horizontal="left" vertical="center"/>
    </xf>
    <xf numFmtId="0" fontId="3" fillId="0" borderId="0" xfId="0" applyFont="1" applyAlignment="1">
      <alignment horizontal="left" vertical="center"/>
    </xf>
    <xf numFmtId="0" fontId="32" fillId="0" borderId="0" xfId="0" applyFont="1" applyAlignment="1">
      <alignment vertical="center"/>
    </xf>
    <xf numFmtId="0" fontId="29" fillId="0" borderId="0" xfId="0" applyFont="1" applyAlignment="1">
      <alignment vertical="center"/>
    </xf>
    <xf numFmtId="0" fontId="12" fillId="0" borderId="0" xfId="0" applyFont="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8" fillId="4" borderId="2"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6" xfId="0" applyFont="1" applyBorder="1" applyAlignment="1">
      <alignment horizontal="left"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58"/>
  <sheetViews>
    <sheetView tabSelected="1" zoomScaleNormal="100" workbookViewId="0">
      <selection activeCell="A3" sqref="A3:F6"/>
    </sheetView>
  </sheetViews>
  <sheetFormatPr defaultRowHeight="15"/>
  <cols>
    <col min="1" max="1" width="6.875" style="14" customWidth="1"/>
    <col min="2" max="2" width="62.5" style="5" customWidth="1"/>
    <col min="3" max="4" width="14.25" style="3" customWidth="1"/>
    <col min="5" max="5" width="14.5" style="3" customWidth="1"/>
    <col min="6" max="6" width="15.625" style="3" customWidth="1"/>
  </cols>
  <sheetData>
    <row r="2" spans="1:6" ht="20.45" customHeight="1" thickBot="1">
      <c r="B2" s="38"/>
      <c r="C2" s="38"/>
      <c r="D2" s="38"/>
      <c r="E2" s="38"/>
      <c r="F2" s="38"/>
    </row>
    <row r="3" spans="1:6" ht="20.45" customHeight="1">
      <c r="A3" s="49" t="s">
        <v>40</v>
      </c>
      <c r="B3" s="50"/>
      <c r="C3" s="50"/>
      <c r="D3" s="50"/>
      <c r="E3" s="50"/>
      <c r="F3" s="51"/>
    </row>
    <row r="4" spans="1:6" ht="20.45" customHeight="1">
      <c r="A4" s="52"/>
      <c r="B4" s="53"/>
      <c r="C4" s="53"/>
      <c r="D4" s="53"/>
      <c r="E4" s="53"/>
      <c r="F4" s="54"/>
    </row>
    <row r="5" spans="1:6" ht="20.45" customHeight="1">
      <c r="A5" s="52"/>
      <c r="B5" s="53"/>
      <c r="C5" s="53"/>
      <c r="D5" s="53"/>
      <c r="E5" s="53"/>
      <c r="F5" s="54"/>
    </row>
    <row r="6" spans="1:6" ht="20.45" customHeight="1" thickBot="1">
      <c r="A6" s="55"/>
      <c r="B6" s="56"/>
      <c r="C6" s="56"/>
      <c r="D6" s="56"/>
      <c r="E6" s="56"/>
      <c r="F6" s="57"/>
    </row>
    <row r="7" spans="1:6" s="1" customFormat="1" ht="16.899999999999999" customHeight="1" thickBot="1">
      <c r="A7" s="15"/>
      <c r="B7" s="2"/>
      <c r="C7" s="4"/>
      <c r="D7" s="4"/>
      <c r="E7" s="4"/>
      <c r="F7" s="4"/>
    </row>
    <row r="8" spans="1:6" ht="45" customHeight="1" thickBot="1">
      <c r="A8" s="39" t="s">
        <v>1</v>
      </c>
      <c r="B8" s="40"/>
      <c r="C8" s="40"/>
      <c r="D8" s="40"/>
      <c r="E8" s="40"/>
      <c r="F8" s="41"/>
    </row>
    <row r="9" spans="1:6" ht="26.45" customHeight="1" thickBot="1">
      <c r="A9" s="8"/>
      <c r="B9" s="6"/>
      <c r="C9" s="17"/>
      <c r="D9" s="8"/>
      <c r="E9" s="8"/>
      <c r="F9" s="8"/>
    </row>
    <row r="10" spans="1:6" ht="26.45" customHeight="1">
      <c r="A10" s="16" t="s">
        <v>0</v>
      </c>
      <c r="B10" s="9" t="s">
        <v>4</v>
      </c>
      <c r="C10" s="18" t="s">
        <v>5</v>
      </c>
      <c r="D10" s="10" t="s">
        <v>6</v>
      </c>
      <c r="E10" s="10" t="s">
        <v>7</v>
      </c>
      <c r="F10" s="11" t="s">
        <v>8</v>
      </c>
    </row>
    <row r="11" spans="1:6" ht="26.45" customHeight="1">
      <c r="A11" s="25">
        <v>1</v>
      </c>
      <c r="B11" s="42" t="s">
        <v>9</v>
      </c>
      <c r="C11" s="42"/>
      <c r="D11" s="42"/>
      <c r="E11" s="42"/>
      <c r="F11" s="43"/>
    </row>
    <row r="12" spans="1:6" ht="57" customHeight="1">
      <c r="A12" s="26" t="s">
        <v>19</v>
      </c>
      <c r="B12" s="7" t="s">
        <v>20</v>
      </c>
      <c r="C12" s="12" t="s">
        <v>2</v>
      </c>
      <c r="D12" s="12">
        <v>1</v>
      </c>
      <c r="E12" s="12"/>
      <c r="F12" s="13">
        <f>SUM(D12*E12)</f>
        <v>0</v>
      </c>
    </row>
    <row r="13" spans="1:6" ht="26.45" customHeight="1">
      <c r="A13" s="25">
        <v>2</v>
      </c>
      <c r="B13" s="27" t="s">
        <v>30</v>
      </c>
      <c r="C13" s="28"/>
      <c r="D13" s="29"/>
      <c r="E13" s="29"/>
      <c r="F13" s="30"/>
    </row>
    <row r="14" spans="1:6" s="31" customFormat="1" ht="228.75" customHeight="1">
      <c r="A14" s="26" t="s">
        <v>11</v>
      </c>
      <c r="B14" s="7" t="s">
        <v>38</v>
      </c>
      <c r="C14" s="12" t="s">
        <v>3</v>
      </c>
      <c r="D14" s="19">
        <v>16</v>
      </c>
      <c r="E14" s="20"/>
      <c r="F14" s="13">
        <f>D14*E14</f>
        <v>0</v>
      </c>
    </row>
    <row r="15" spans="1:6" s="31" customFormat="1" ht="264.75" customHeight="1">
      <c r="A15" s="26">
        <v>2.2000000000000002</v>
      </c>
      <c r="B15" s="7" t="s">
        <v>39</v>
      </c>
      <c r="C15" s="12" t="s">
        <v>3</v>
      </c>
      <c r="D15" s="19">
        <v>24</v>
      </c>
      <c r="E15" s="20"/>
      <c r="F15" s="13">
        <f>D15*E15</f>
        <v>0</v>
      </c>
    </row>
    <row r="16" spans="1:6" s="31" customFormat="1" ht="251.25" customHeight="1">
      <c r="A16" s="26">
        <v>2.2999999999999998</v>
      </c>
      <c r="B16" s="7" t="s">
        <v>37</v>
      </c>
      <c r="C16" s="12" t="s">
        <v>3</v>
      </c>
      <c r="D16" s="19">
        <v>6</v>
      </c>
      <c r="E16" s="20"/>
      <c r="F16" s="13">
        <f>D16*E16</f>
        <v>0</v>
      </c>
    </row>
    <row r="17" spans="1:6" ht="26.45" customHeight="1">
      <c r="A17" s="25">
        <v>3</v>
      </c>
      <c r="B17" s="27" t="s">
        <v>21</v>
      </c>
      <c r="C17" s="28"/>
      <c r="D17" s="29"/>
      <c r="E17" s="29"/>
      <c r="F17" s="30"/>
    </row>
    <row r="18" spans="1:6" ht="43.5" customHeight="1">
      <c r="A18" s="44" t="s">
        <v>22</v>
      </c>
      <c r="B18" s="45"/>
      <c r="C18" s="45"/>
      <c r="D18" s="45"/>
      <c r="E18" s="45"/>
      <c r="F18" s="21"/>
    </row>
    <row r="19" spans="1:6" ht="73.5" customHeight="1">
      <c r="A19" s="26" t="s">
        <v>31</v>
      </c>
      <c r="B19" s="7" t="s">
        <v>23</v>
      </c>
      <c r="C19" s="12" t="s">
        <v>3</v>
      </c>
      <c r="D19" s="12">
        <v>7</v>
      </c>
      <c r="E19" s="12"/>
      <c r="F19" s="13">
        <f>SUM(D19*E19)</f>
        <v>0</v>
      </c>
    </row>
    <row r="20" spans="1:6" ht="73.5" customHeight="1">
      <c r="A20" s="26" t="s">
        <v>32</v>
      </c>
      <c r="B20" s="7" t="s">
        <v>24</v>
      </c>
      <c r="C20" s="12" t="s">
        <v>3</v>
      </c>
      <c r="D20" s="12">
        <v>7</v>
      </c>
      <c r="E20" s="12"/>
      <c r="F20" s="13">
        <f>SUM(D20*E20)</f>
        <v>0</v>
      </c>
    </row>
    <row r="21" spans="1:6" ht="75.75" customHeight="1">
      <c r="A21" s="26" t="s">
        <v>33</v>
      </c>
      <c r="B21" s="7" t="s">
        <v>25</v>
      </c>
      <c r="C21" s="12" t="s">
        <v>3</v>
      </c>
      <c r="D21" s="12">
        <v>7</v>
      </c>
      <c r="E21" s="12"/>
      <c r="F21" s="13">
        <f t="shared" ref="F21:F24" si="0">SUM(D21*E21)</f>
        <v>0</v>
      </c>
    </row>
    <row r="22" spans="1:6" ht="73.5" customHeight="1">
      <c r="A22" s="26" t="s">
        <v>34</v>
      </c>
      <c r="B22" s="7" t="s">
        <v>26</v>
      </c>
      <c r="C22" s="12" t="s">
        <v>3</v>
      </c>
      <c r="D22" s="12">
        <v>7</v>
      </c>
      <c r="E22" s="12"/>
      <c r="F22" s="13">
        <f t="shared" si="0"/>
        <v>0</v>
      </c>
    </row>
    <row r="23" spans="1:6" ht="71.25" customHeight="1">
      <c r="A23" s="26" t="s">
        <v>35</v>
      </c>
      <c r="B23" s="7" t="s">
        <v>27</v>
      </c>
      <c r="C23" s="12" t="s">
        <v>3</v>
      </c>
      <c r="D23" s="12">
        <v>8</v>
      </c>
      <c r="E23" s="12"/>
      <c r="F23" s="13">
        <f t="shared" si="0"/>
        <v>0</v>
      </c>
    </row>
    <row r="24" spans="1:6" ht="76.5" customHeight="1">
      <c r="A24" s="26" t="s">
        <v>36</v>
      </c>
      <c r="B24" s="7" t="s">
        <v>28</v>
      </c>
      <c r="C24" s="12" t="s">
        <v>3</v>
      </c>
      <c r="D24" s="12">
        <v>10</v>
      </c>
      <c r="E24" s="12"/>
      <c r="F24" s="13">
        <f t="shared" si="0"/>
        <v>0</v>
      </c>
    </row>
    <row r="25" spans="1:6" ht="25.9" customHeight="1" thickBot="1">
      <c r="A25" s="46" t="s">
        <v>10</v>
      </c>
      <c r="B25" s="47"/>
      <c r="C25" s="47"/>
      <c r="D25" s="47"/>
      <c r="E25" s="48"/>
      <c r="F25" s="24">
        <f>SUM(F11:F16)</f>
        <v>0</v>
      </c>
    </row>
    <row r="26" spans="1:6">
      <c r="A26" s="36" t="s">
        <v>41</v>
      </c>
      <c r="B26" s="36" t="s">
        <v>41</v>
      </c>
      <c r="C26" s="37"/>
      <c r="D26" s="37"/>
      <c r="E26" s="37"/>
      <c r="F26" s="37"/>
    </row>
    <row r="27" spans="1:6">
      <c r="A27"/>
      <c r="B27" s="22" t="s">
        <v>12</v>
      </c>
      <c r="C27"/>
      <c r="D27"/>
      <c r="E27"/>
      <c r="F27"/>
    </row>
    <row r="28" spans="1:6">
      <c r="A28"/>
      <c r="B28" s="23" t="s">
        <v>13</v>
      </c>
      <c r="C28"/>
      <c r="D28"/>
      <c r="E28"/>
      <c r="F28"/>
    </row>
    <row r="29" spans="1:6">
      <c r="A29"/>
      <c r="B29" s="23" t="s">
        <v>14</v>
      </c>
      <c r="C29"/>
      <c r="D29"/>
      <c r="E29"/>
      <c r="F29"/>
    </row>
    <row r="30" spans="1:6">
      <c r="A30"/>
      <c r="B30" s="23" t="s">
        <v>15</v>
      </c>
      <c r="C30"/>
      <c r="D30"/>
      <c r="E30"/>
      <c r="F30"/>
    </row>
    <row r="31" spans="1:6">
      <c r="A31"/>
      <c r="B31" s="23" t="s">
        <v>16</v>
      </c>
      <c r="C31"/>
      <c r="D31"/>
      <c r="E31"/>
      <c r="F31"/>
    </row>
    <row r="32" spans="1:6">
      <c r="A32"/>
      <c r="B32" s="23" t="s">
        <v>17</v>
      </c>
      <c r="C32"/>
      <c r="D32"/>
      <c r="E32"/>
      <c r="F32"/>
    </row>
    <row r="33" spans="1:6">
      <c r="A33"/>
      <c r="B33" s="23" t="s">
        <v>18</v>
      </c>
      <c r="C33"/>
      <c r="D33"/>
      <c r="E33"/>
      <c r="F33"/>
    </row>
    <row r="34" spans="1:6">
      <c r="A34"/>
      <c r="B34" s="23" t="s">
        <v>29</v>
      </c>
      <c r="C34"/>
      <c r="D34"/>
      <c r="E34"/>
      <c r="F34"/>
    </row>
    <row r="35" spans="1:6">
      <c r="A35" s="37" t="s">
        <v>42</v>
      </c>
      <c r="B35" s="37"/>
      <c r="C35" s="37"/>
      <c r="D35" s="37"/>
      <c r="E35" s="37"/>
      <c r="F35" s="37"/>
    </row>
    <row r="36" spans="1:6">
      <c r="A36" s="32"/>
      <c r="B36" s="33"/>
      <c r="C36" s="32"/>
      <c r="D36" s="33"/>
      <c r="E36" s="32"/>
      <c r="F36" s="33"/>
    </row>
    <row r="37" spans="1:6">
      <c r="A37" s="58" t="s">
        <v>43</v>
      </c>
      <c r="B37" s="58"/>
      <c r="C37" s="58"/>
      <c r="D37" s="58"/>
      <c r="E37" s="58"/>
      <c r="F37" s="58"/>
    </row>
    <row r="38" spans="1:6">
      <c r="A38" s="32"/>
      <c r="B38" s="33"/>
      <c r="C38" s="32"/>
      <c r="D38" s="33"/>
      <c r="E38" s="32"/>
      <c r="F38" s="33"/>
    </row>
    <row r="39" spans="1:6">
      <c r="A39" s="58" t="s">
        <v>44</v>
      </c>
      <c r="B39" s="58"/>
      <c r="C39" s="58"/>
      <c r="D39" s="58"/>
      <c r="E39" s="58"/>
      <c r="F39" s="58"/>
    </row>
    <row r="40" spans="1:6">
      <c r="A40" s="32"/>
      <c r="B40" s="33"/>
      <c r="C40" s="32"/>
      <c r="D40" s="33"/>
      <c r="E40" s="32"/>
      <c r="F40" s="33"/>
    </row>
    <row r="41" spans="1:6">
      <c r="A41" s="58" t="s">
        <v>45</v>
      </c>
      <c r="B41" s="58"/>
      <c r="C41" s="58"/>
      <c r="D41" s="58"/>
      <c r="E41" s="58"/>
      <c r="F41" s="58"/>
    </row>
    <row r="42" spans="1:6">
      <c r="A42" s="32"/>
      <c r="B42" s="33"/>
      <c r="C42" s="32"/>
      <c r="D42" s="33"/>
      <c r="E42" s="32"/>
      <c r="F42" s="33"/>
    </row>
    <row r="43" spans="1:6">
      <c r="A43" s="59" t="s">
        <v>46</v>
      </c>
      <c r="B43" s="59"/>
      <c r="C43" s="59"/>
      <c r="D43" s="59"/>
      <c r="E43" s="59"/>
      <c r="F43" s="59"/>
    </row>
    <row r="44" spans="1:6">
      <c r="A44" s="34"/>
      <c r="B44" s="33"/>
      <c r="C44" s="34"/>
      <c r="D44" s="33"/>
      <c r="E44" s="34"/>
      <c r="F44" s="33"/>
    </row>
    <row r="45" spans="1:6">
      <c r="A45" s="60" t="s">
        <v>47</v>
      </c>
      <c r="B45" s="60"/>
      <c r="C45" s="60"/>
      <c r="D45" s="60"/>
      <c r="E45" s="60"/>
      <c r="F45" s="60"/>
    </row>
    <row r="46" spans="1:6">
      <c r="A46" s="34"/>
      <c r="B46" s="33"/>
      <c r="C46" s="34"/>
      <c r="D46" s="33"/>
      <c r="E46" s="34"/>
      <c r="F46" s="33"/>
    </row>
    <row r="47" spans="1:6">
      <c r="A47" s="60" t="s">
        <v>48</v>
      </c>
      <c r="B47" s="60"/>
      <c r="C47" s="60"/>
      <c r="D47" s="60"/>
      <c r="E47" s="60"/>
      <c r="F47" s="60"/>
    </row>
    <row r="48" spans="1:6">
      <c r="A48" s="34"/>
      <c r="B48" s="34"/>
      <c r="C48" s="34"/>
      <c r="D48" s="34"/>
      <c r="E48" s="34"/>
      <c r="F48" s="34"/>
    </row>
    <row r="49" spans="1:6">
      <c r="A49" s="60" t="s">
        <v>49</v>
      </c>
      <c r="B49" s="60"/>
      <c r="C49" s="60"/>
      <c r="D49" s="60"/>
      <c r="E49" s="60"/>
      <c r="F49" s="60"/>
    </row>
    <row r="50" spans="1:6">
      <c r="A50" s="34"/>
      <c r="B50" s="33"/>
      <c r="C50" s="34"/>
      <c r="D50" s="33"/>
      <c r="E50" s="34"/>
      <c r="F50" s="33"/>
    </row>
    <row r="51" spans="1:6">
      <c r="A51" s="60" t="s">
        <v>50</v>
      </c>
      <c r="B51" s="60"/>
      <c r="C51" s="60"/>
      <c r="D51" s="60"/>
      <c r="E51" s="60"/>
      <c r="F51" s="60"/>
    </row>
    <row r="52" spans="1:6">
      <c r="A52" s="34"/>
      <c r="B52" s="33"/>
      <c r="C52" s="34"/>
      <c r="D52" s="33"/>
      <c r="E52" s="34"/>
      <c r="F52" s="33"/>
    </row>
    <row r="53" spans="1:6">
      <c r="A53" s="60" t="s">
        <v>51</v>
      </c>
      <c r="B53" s="60"/>
      <c r="C53" s="60"/>
      <c r="D53" s="60"/>
      <c r="E53" s="60"/>
      <c r="F53" s="60"/>
    </row>
    <row r="54" spans="1:6">
      <c r="A54" s="34"/>
      <c r="B54" s="34"/>
      <c r="C54" s="34"/>
      <c r="D54" s="34"/>
      <c r="E54" s="34"/>
      <c r="F54" s="34"/>
    </row>
    <row r="55" spans="1:6">
      <c r="A55" s="60" t="s">
        <v>52</v>
      </c>
      <c r="B55" s="60"/>
      <c r="C55" s="60"/>
      <c r="D55" s="60"/>
      <c r="E55" s="60"/>
      <c r="F55" s="60"/>
    </row>
    <row r="56" spans="1:6">
      <c r="A56" s="34"/>
      <c r="B56" s="33"/>
      <c r="C56" s="34"/>
      <c r="D56" s="33"/>
      <c r="E56" s="34"/>
      <c r="F56" s="33"/>
    </row>
    <row r="57" spans="1:6">
      <c r="A57" s="60" t="s">
        <v>53</v>
      </c>
      <c r="B57" s="60"/>
      <c r="C57" s="60"/>
      <c r="D57" s="60"/>
      <c r="E57" s="60"/>
      <c r="F57" s="60"/>
    </row>
    <row r="58" spans="1:6">
      <c r="A58" s="35"/>
      <c r="C58" s="35"/>
      <c r="D58" s="5"/>
      <c r="E58" s="35"/>
      <c r="F58" s="5"/>
    </row>
  </sheetData>
  <mergeCells count="45">
    <mergeCell ref="A55:B55"/>
    <mergeCell ref="C55:D55"/>
    <mergeCell ref="E55:F55"/>
    <mergeCell ref="A57:B57"/>
    <mergeCell ref="C57:D57"/>
    <mergeCell ref="E57:F57"/>
    <mergeCell ref="A51:B51"/>
    <mergeCell ref="C51:D51"/>
    <mergeCell ref="E51:F51"/>
    <mergeCell ref="A53:B53"/>
    <mergeCell ref="C53:D53"/>
    <mergeCell ref="E53:F53"/>
    <mergeCell ref="A47:B47"/>
    <mergeCell ref="C47:D47"/>
    <mergeCell ref="E47:F47"/>
    <mergeCell ref="A49:B49"/>
    <mergeCell ref="C49:D49"/>
    <mergeCell ref="E49:F49"/>
    <mergeCell ref="A43:B43"/>
    <mergeCell ref="C43:D43"/>
    <mergeCell ref="E43:F43"/>
    <mergeCell ref="A45:B45"/>
    <mergeCell ref="C45:D45"/>
    <mergeCell ref="E45:F45"/>
    <mergeCell ref="A39:B39"/>
    <mergeCell ref="C39:D39"/>
    <mergeCell ref="E39:F39"/>
    <mergeCell ref="A41:B41"/>
    <mergeCell ref="C41:D41"/>
    <mergeCell ref="E41:F41"/>
    <mergeCell ref="A35:B35"/>
    <mergeCell ref="C35:D35"/>
    <mergeCell ref="E35:F35"/>
    <mergeCell ref="A37:B37"/>
    <mergeCell ref="C37:D37"/>
    <mergeCell ref="E37:F37"/>
    <mergeCell ref="A26:B26"/>
    <mergeCell ref="C26:D26"/>
    <mergeCell ref="E26:F26"/>
    <mergeCell ref="B2:F2"/>
    <mergeCell ref="A8:F8"/>
    <mergeCell ref="B11:F11"/>
    <mergeCell ref="A18:E18"/>
    <mergeCell ref="A25:E25"/>
    <mergeCell ref="A3:F6"/>
  </mergeCells>
  <phoneticPr fontId="11" type="noConversion"/>
  <printOptions horizontalCentered="1"/>
  <pageMargins left="0.70866141732283472" right="0.70866141732283472" top="0.98425196850393704" bottom="0.74803149606299213" header="0.27559055118110237" footer="0.31496062992125984"/>
  <pageSetup paperSize="9" scale="66" fitToWidth="0" fitToHeight="0" orientation="portrait" r:id="rId1"/>
  <headerFooter>
    <oddHeader>&amp;L&amp;G</oddHeader>
    <oddFooter xml:space="preserve">&amp;L&amp;F&amp;C&amp;P&amp;R&amp;"Verdana,Regular"&amp;9 For Feedback Contact: UNHCR Technical Unit, BAKERM@UNHCR.ORG &amp;"Vrinda,Regular"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Offer </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Sarra Khalil</cp:lastModifiedBy>
  <cp:lastPrinted>2021-11-18T14:00:35Z</cp:lastPrinted>
  <dcterms:created xsi:type="dcterms:W3CDTF">2017-10-05T10:37:16Z</dcterms:created>
  <dcterms:modified xsi:type="dcterms:W3CDTF">2021-11-18T14:00:54Z</dcterms:modified>
</cp:coreProperties>
</file>